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TYLIS France\Contrat de Travail\"/>
    </mc:Choice>
  </mc:AlternateContent>
  <xr:revisionPtr revIDLastSave="0" documentId="8_{9C4A1910-0874-4E0D-962C-F568E542C1CA}" xr6:coauthVersionLast="31" xr6:coauthVersionMax="31" xr10:uidLastSave="{00000000-0000-0000-0000-000000000000}"/>
  <bookViews>
    <workbookView xWindow="0" yWindow="0" windowWidth="20496" windowHeight="9192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I18" i="1" l="1"/>
  <c r="AI25" i="1" l="1"/>
  <c r="AI26" i="1"/>
  <c r="AI24" i="1" l="1"/>
  <c r="C23" i="1"/>
  <c r="D23" i="1" s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C17" i="1"/>
  <c r="D17" i="1" s="1"/>
  <c r="E17" i="1" s="1"/>
  <c r="F17" i="1" s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AD17" i="1" s="1"/>
  <c r="AE17" i="1" l="1"/>
  <c r="AF17" i="1" s="1"/>
  <c r="AG17" i="1" s="1"/>
</calcChain>
</file>

<file path=xl/sharedStrings.xml><?xml version="1.0" encoding="utf-8"?>
<sst xmlns="http://schemas.openxmlformats.org/spreadsheetml/2006/main" count="22" uniqueCount="20">
  <si>
    <t>NOM DU CLIENT</t>
  </si>
  <si>
    <t>TOTAL</t>
  </si>
  <si>
    <t>COMPTE RENDU D'ACTIVITE MENSUEL</t>
  </si>
  <si>
    <t>ASTREINTE (préciser dates)</t>
  </si>
  <si>
    <t>NUITS</t>
  </si>
  <si>
    <t>CONTRAT N°</t>
  </si>
  <si>
    <t>MOIS ET ANNEE</t>
  </si>
  <si>
    <t>PRESTATAIRE</t>
  </si>
  <si>
    <t>SIGNATURE ET DATE D'UN SIGNATAIRE AUTORISE DU PRESTATAIRE</t>
  </si>
  <si>
    <t>PRESTATIONS</t>
  </si>
  <si>
    <t>contractuelles correspondant aux heures de bureau</t>
  </si>
  <si>
    <t>les jours cochés correspondent à l'exécution des Prestations ( matin et aprés midi)</t>
  </si>
  <si>
    <t>COMMENTAIRES:</t>
  </si>
  <si>
    <t>contractuelles exceptionnelles</t>
  </si>
  <si>
    <t>COORDONNEES CONTACT</t>
  </si>
  <si>
    <t>Estienne de La SEIGLIERE 06.23.54.03.39</t>
  </si>
  <si>
    <t>06h-20h</t>
  </si>
  <si>
    <t>19h-00h</t>
  </si>
  <si>
    <t>00h-08h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</si>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</sst>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ddd"/>
  </numFmts>
  <fonts count="1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20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24"/>
      <color rgb="FF0033CC"/>
      <name val="Arial"/>
      <family val="2"/>
    </font>
    <font>
      <b/>
      <sz val="14"/>
      <color rgb="FF0033CC"/>
      <name val="Arial"/>
      <family val="2"/>
    </font>
    <font>
      <sz val="24"/>
      <color rgb="FF0033CC"/>
      <name val="Arial"/>
      <family val="2"/>
    </font>
    <font>
      <sz val="12"/>
      <color rgb="FF0033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2" fontId="7" fillId="0" borderId="0" xfId="0" applyNumberFormat="1" applyFont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9" xfId="0" applyFont="1" applyBorder="1"/>
    <xf numFmtId="2" fontId="9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7" fillId="0" borderId="5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/>
    <xf numFmtId="2" fontId="6" fillId="0" borderId="9" xfId="0" applyNumberFormat="1" applyFont="1" applyBorder="1" applyAlignment="1">
      <alignment horizontal="center" vertical="center"/>
    </xf>
    <xf numFmtId="164" fontId="8" fillId="2" borderId="9" xfId="0" applyNumberFormat="1" applyFont="1" applyFill="1" applyBorder="1"/>
    <xf numFmtId="2" fontId="7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/>
    <xf numFmtId="164" fontId="8" fillId="3" borderId="9" xfId="0" applyNumberFormat="1" applyFont="1" applyFill="1" applyBorder="1"/>
    <xf numFmtId="2" fontId="7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3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1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</cellXfs>
  <cellStyles count="1">
    <cellStyle name="Normal" xfId="0" builtinId="0"/>
  </cellStyles>
  <dxfs count="2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3</xdr:col>
          <xdr:colOff>350520</xdr:colOff>
          <xdr:row>6</xdr:row>
          <xdr:rowOff>22860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7"/>
  <sheetViews>
    <sheetView tabSelected="1" topLeftCell="A22" zoomScaleNormal="100" workbookViewId="0">
      <selection activeCell="A34" sqref="A34:XFD35"/>
    </sheetView>
  </sheetViews>
  <sheetFormatPr baseColWidth="10" defaultColWidth="9.109375" defaultRowHeight="15.9" customHeight="1" x14ac:dyDescent="0.2"/>
  <cols>
    <col min="1" max="1" width="14.88671875" style="1" customWidth="1"/>
    <col min="2" max="2" width="6.5546875" style="1" customWidth="1"/>
    <col min="3" max="3" width="6" style="1" bestFit="1" customWidth="1"/>
    <col min="4" max="4" width="7.21875" style="1" bestFit="1" customWidth="1"/>
    <col min="5" max="5" width="7.5546875" style="1" bestFit="1" customWidth="1"/>
    <col min="6" max="6" width="7.6640625" style="1" customWidth="1"/>
    <col min="7" max="7" width="6.77734375" style="1" bestFit="1" customWidth="1"/>
    <col min="8" max="9" width="7.21875" style="1" bestFit="1" customWidth="1"/>
    <col min="10" max="10" width="6.77734375" style="1" bestFit="1" customWidth="1"/>
    <col min="11" max="11" width="7.6640625" style="1" customWidth="1"/>
    <col min="12" max="12" width="7.21875" style="1" bestFit="1" customWidth="1"/>
    <col min="13" max="14" width="7.6640625" style="1" customWidth="1"/>
    <col min="15" max="15" width="6.88671875" style="1" bestFit="1" customWidth="1"/>
    <col min="16" max="16" width="6.44140625" style="1" customWidth="1"/>
    <col min="17" max="17" width="6" style="1" bestFit="1" customWidth="1"/>
    <col min="18" max="18" width="6.88671875" style="1" bestFit="1" customWidth="1"/>
    <col min="19" max="19" width="7.6640625" style="1" customWidth="1"/>
    <col min="20" max="20" width="6.33203125" style="1" bestFit="1" customWidth="1"/>
    <col min="21" max="21" width="7.6640625" style="1" customWidth="1"/>
    <col min="22" max="22" width="7.21875" style="1" bestFit="1" customWidth="1"/>
    <col min="23" max="23" width="6.88671875" style="1" bestFit="1" customWidth="1"/>
    <col min="24" max="24" width="6.77734375" style="1" bestFit="1" customWidth="1"/>
    <col min="25" max="25" width="7.21875" style="1" bestFit="1" customWidth="1"/>
    <col min="26" max="26" width="7.5546875" style="1" bestFit="1" customWidth="1"/>
    <col min="27" max="28" width="7.6640625" style="1" customWidth="1"/>
    <col min="29" max="30" width="7.21875" style="1" bestFit="1" customWidth="1"/>
    <col min="31" max="31" width="6.77734375" style="1" bestFit="1" customWidth="1"/>
    <col min="32" max="33" width="7.21875" style="1" bestFit="1" customWidth="1"/>
    <col min="34" max="34" width="6.33203125" style="1" customWidth="1"/>
    <col min="35" max="35" width="11" style="1" bestFit="1" customWidth="1"/>
    <col min="36" max="16384" width="9.109375" style="1"/>
  </cols>
  <sheetData>
    <row r="1" spans="1:35" ht="24.6" x14ac:dyDescent="0.4">
      <c r="A1"/>
      <c r="B1" s="55" t="s">
        <v>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1:35" ht="23.25" customHeight="1" x14ac:dyDescent="0.4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25"/>
      <c r="AI2" s="25"/>
    </row>
    <row r="3" spans="1:35" ht="15.9" customHeight="1" x14ac:dyDescent="0.2">
      <c r="AH3" s="2"/>
      <c r="AI3" s="2"/>
    </row>
    <row r="4" spans="1:35" ht="15.9" customHeight="1" x14ac:dyDescent="0.3">
      <c r="B4" s="14"/>
      <c r="AH4" s="2"/>
      <c r="AI4" s="2"/>
    </row>
    <row r="5" spans="1:35" ht="15.9" customHeight="1" x14ac:dyDescent="0.3">
      <c r="B5" s="14"/>
      <c r="AH5" s="2"/>
      <c r="AI5" s="2"/>
    </row>
    <row r="6" spans="1:35" ht="15.9" customHeight="1" x14ac:dyDescent="0.2">
      <c r="AH6" s="2"/>
      <c r="AI6" s="2"/>
    </row>
    <row r="7" spans="1:35" ht="15.9" customHeight="1" x14ac:dyDescent="0.2">
      <c r="AH7" s="2"/>
      <c r="AI7" s="2"/>
    </row>
    <row r="8" spans="1:35" ht="15.9" customHeight="1" thickBot="1" x14ac:dyDescent="0.25">
      <c r="U8" s="2"/>
      <c r="W8" s="16"/>
      <c r="X8" s="16"/>
      <c r="Y8" s="16"/>
      <c r="Z8" s="16"/>
      <c r="AA8" s="16"/>
      <c r="AB8" s="16"/>
      <c r="AC8" s="16"/>
    </row>
    <row r="9" spans="1:35" ht="35.25" customHeight="1" thickBot="1" x14ac:dyDescent="0.55000000000000004">
      <c r="B9" s="45" t="s">
        <v>6</v>
      </c>
      <c r="C9" s="46"/>
      <c r="D9" s="47"/>
      <c r="E9" s="61" t="s">
        <v>19</v>
      </c>
      <c r="F9" s="62"/>
      <c r="G9" s="62"/>
      <c r="H9" s="62"/>
      <c r="I9" s="62"/>
      <c r="J9" s="62">
        <v>2018</v>
      </c>
      <c r="K9" s="62"/>
      <c r="L9" s="62"/>
      <c r="M9" s="62"/>
      <c r="N9" s="62"/>
      <c r="O9" s="63"/>
      <c r="R9" s="16"/>
      <c r="S9" s="16"/>
      <c r="T9" s="16"/>
      <c r="U9" s="16"/>
      <c r="V9" s="16"/>
      <c r="W9" s="42" t="s">
        <v>0</v>
      </c>
      <c r="X9" s="43"/>
      <c r="Y9" s="43"/>
      <c r="Z9" s="43"/>
      <c r="AA9" s="43"/>
      <c r="AB9" s="43"/>
      <c r="AC9" s="43"/>
      <c r="AD9" s="43"/>
      <c r="AE9" s="43"/>
      <c r="AF9" s="43"/>
      <c r="AG9" s="44"/>
    </row>
    <row r="10" spans="1:35" ht="24" customHeight="1" x14ac:dyDescent="0.4">
      <c r="B10" s="56" t="s">
        <v>7</v>
      </c>
      <c r="C10" s="57"/>
      <c r="D10" s="58"/>
      <c r="E10" s="59"/>
      <c r="F10" s="60"/>
      <c r="G10" s="60"/>
      <c r="H10" s="60"/>
      <c r="I10" s="60"/>
      <c r="J10" s="60"/>
      <c r="K10" s="60"/>
      <c r="L10" s="60"/>
      <c r="M10" s="60"/>
      <c r="N10" s="60"/>
      <c r="O10" s="60"/>
      <c r="R10" s="3"/>
      <c r="S10" s="3"/>
      <c r="T10" s="4"/>
      <c r="U10" s="3"/>
      <c r="V10" s="3"/>
      <c r="W10" s="36"/>
      <c r="X10" s="37"/>
      <c r="Y10" s="37"/>
      <c r="Z10" s="37"/>
      <c r="AA10" s="37"/>
      <c r="AB10" s="37"/>
      <c r="AC10" s="37"/>
      <c r="AD10" s="37"/>
      <c r="AE10" s="37"/>
      <c r="AF10" s="37"/>
      <c r="AG10" s="38"/>
    </row>
    <row r="11" spans="1:35" ht="42.6" customHeight="1" thickBot="1" x14ac:dyDescent="0.25">
      <c r="B11" s="45" t="s">
        <v>14</v>
      </c>
      <c r="C11" s="46"/>
      <c r="D11" s="47"/>
      <c r="E11" s="48" t="s">
        <v>15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Q11" s="16"/>
      <c r="R11" s="16"/>
      <c r="S11" s="16"/>
      <c r="T11" s="16"/>
      <c r="U11" s="16"/>
      <c r="V11" s="16"/>
      <c r="W11" s="39"/>
      <c r="X11" s="40"/>
      <c r="Y11" s="40"/>
      <c r="Z11" s="40"/>
      <c r="AA11" s="40"/>
      <c r="AB11" s="40"/>
      <c r="AC11" s="40"/>
      <c r="AD11" s="40"/>
      <c r="AE11" s="40"/>
      <c r="AF11" s="40"/>
      <c r="AG11" s="41"/>
    </row>
    <row r="12" spans="1:35" ht="46.5" customHeight="1" x14ac:dyDescent="0.2">
      <c r="B12" s="45" t="s">
        <v>5</v>
      </c>
      <c r="C12" s="46"/>
      <c r="D12" s="47"/>
      <c r="E12" s="51"/>
      <c r="F12" s="52"/>
      <c r="G12" s="52"/>
      <c r="H12" s="52"/>
      <c r="I12" s="52"/>
      <c r="J12" s="52"/>
      <c r="K12" s="52"/>
      <c r="L12" s="52"/>
      <c r="M12" s="52"/>
      <c r="N12" s="52"/>
      <c r="O12" s="53"/>
      <c r="Q12" s="16"/>
      <c r="R12" s="16"/>
      <c r="S12" s="16"/>
      <c r="T12" s="16"/>
      <c r="U12" s="16"/>
      <c r="V12" s="16"/>
    </row>
    <row r="15" spans="1:35" ht="15.9" customHeight="1" x14ac:dyDescent="0.25">
      <c r="A15" s="17" t="s">
        <v>9</v>
      </c>
      <c r="B15" s="5" t="s">
        <v>10</v>
      </c>
    </row>
    <row r="16" spans="1:35" ht="15.9" customHeight="1" x14ac:dyDescent="0.25">
      <c r="A16" s="17"/>
    </row>
    <row r="17" spans="1:35" s="22" customFormat="1" ht="15.9" customHeight="1" x14ac:dyDescent="0.25">
      <c r="B17" s="23"/>
      <c r="C17" s="27">
        <f>DATE($J$9,MONTH(1&amp;$E$9),1)</f>
        <v>43160</v>
      </c>
      <c r="D17" s="27">
        <f>C17+1</f>
        <v>43161</v>
      </c>
      <c r="E17" s="27">
        <f t="shared" ref="E17:AD17" si="0">D17+1</f>
        <v>43162</v>
      </c>
      <c r="F17" s="27">
        <f t="shared" si="0"/>
        <v>43163</v>
      </c>
      <c r="G17" s="27">
        <f t="shared" si="0"/>
        <v>43164</v>
      </c>
      <c r="H17" s="27">
        <f t="shared" si="0"/>
        <v>43165</v>
      </c>
      <c r="I17" s="27">
        <f t="shared" si="0"/>
        <v>43166</v>
      </c>
      <c r="J17" s="27">
        <f t="shared" si="0"/>
        <v>43167</v>
      </c>
      <c r="K17" s="27">
        <f t="shared" si="0"/>
        <v>43168</v>
      </c>
      <c r="L17" s="27">
        <f t="shared" si="0"/>
        <v>43169</v>
      </c>
      <c r="M17" s="27">
        <f t="shared" si="0"/>
        <v>43170</v>
      </c>
      <c r="N17" s="27">
        <f t="shared" si="0"/>
        <v>43171</v>
      </c>
      <c r="O17" s="27">
        <f t="shared" si="0"/>
        <v>43172</v>
      </c>
      <c r="P17" s="29">
        <f t="shared" si="0"/>
        <v>43173</v>
      </c>
      <c r="Q17" s="29">
        <f t="shared" si="0"/>
        <v>43174</v>
      </c>
      <c r="R17" s="27">
        <f t="shared" si="0"/>
        <v>43175</v>
      </c>
      <c r="S17" s="27">
        <f t="shared" si="0"/>
        <v>43176</v>
      </c>
      <c r="T17" s="27">
        <f t="shared" si="0"/>
        <v>43177</v>
      </c>
      <c r="U17" s="27">
        <f t="shared" si="0"/>
        <v>43178</v>
      </c>
      <c r="V17" s="27">
        <f t="shared" si="0"/>
        <v>43179</v>
      </c>
      <c r="W17" s="27">
        <f t="shared" si="0"/>
        <v>43180</v>
      </c>
      <c r="X17" s="27">
        <f t="shared" si="0"/>
        <v>43181</v>
      </c>
      <c r="Y17" s="27">
        <f t="shared" si="0"/>
        <v>43182</v>
      </c>
      <c r="Z17" s="27">
        <f t="shared" si="0"/>
        <v>43183</v>
      </c>
      <c r="AA17" s="32">
        <f t="shared" si="0"/>
        <v>43184</v>
      </c>
      <c r="AB17" s="27">
        <f t="shared" si="0"/>
        <v>43185</v>
      </c>
      <c r="AC17" s="27">
        <f t="shared" si="0"/>
        <v>43186</v>
      </c>
      <c r="AD17" s="27">
        <f t="shared" si="0"/>
        <v>43187</v>
      </c>
      <c r="AE17" s="27">
        <f>IF(OR(MONTH(1&amp;$E$9)=1,MONTH(DATE(YEAR($C$17),2,29))=2,MONTH(1&amp;$E$9)=3,MONTH(1&amp;$E$9)=4,MONTH(1&amp;$E$9)=5,MONTH(1&amp;$E$9)=6,MONTH(1&amp;$E$9)=7,MONTH(1&amp;$E$9)=8,MONTH(1&amp;$E$9)=9,MONTH(1&amp;$E$9)=10,MONTH(1&amp;$E$9)=11,MONTH(1&amp;$E$9)=12),AD17+1,"")</f>
        <v>43188</v>
      </c>
      <c r="AF17" s="27">
        <f>IF(MONTH(1&amp;$E$9)=2,"",AE17+1)</f>
        <v>43189</v>
      </c>
      <c r="AG17" s="27">
        <f>IF(OR(MONTH(1&amp;$E$9)=2,MONTH(1&amp;$E$9)=4,MONTH(1&amp;$E$9)=6,MONTH(1&amp;$E$9)=9,MONTH(1&amp;$E$9)=11),"",AF17+1)</f>
        <v>43190</v>
      </c>
      <c r="AI17" s="17" t="s">
        <v>1</v>
      </c>
    </row>
    <row r="18" spans="1:35" s="20" customFormat="1" ht="15.9" customHeight="1" x14ac:dyDescent="0.25">
      <c r="B18" s="21"/>
      <c r="C18" s="21">
        <v>0</v>
      </c>
      <c r="D18" s="21">
        <v>0</v>
      </c>
      <c r="E18" s="21"/>
      <c r="F18" s="21"/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/>
      <c r="M18" s="21"/>
      <c r="N18" s="21">
        <v>0</v>
      </c>
      <c r="O18" s="21">
        <v>0</v>
      </c>
      <c r="P18" s="30">
        <v>0</v>
      </c>
      <c r="Q18" s="30">
        <v>0</v>
      </c>
      <c r="R18" s="21">
        <v>0</v>
      </c>
      <c r="S18" s="21"/>
      <c r="T18" s="21"/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/>
      <c r="AA18" s="33"/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/>
      <c r="AI18" s="28">
        <f>SUM(C18:AH18)</f>
        <v>0</v>
      </c>
    </row>
    <row r="19" spans="1:35" s="18" customFormat="1" ht="15.9" customHeight="1" x14ac:dyDescent="0.25">
      <c r="P19" s="31"/>
      <c r="Q19" s="31"/>
    </row>
    <row r="20" spans="1:35" s="18" customFormat="1" ht="15.9" customHeight="1" x14ac:dyDescent="0.25">
      <c r="P20" s="31"/>
      <c r="Q20" s="31"/>
    </row>
    <row r="21" spans="1:35" s="18" customFormat="1" ht="15.9" customHeight="1" x14ac:dyDescent="0.25">
      <c r="A21" s="17" t="s">
        <v>9</v>
      </c>
      <c r="B21" s="17" t="s">
        <v>13</v>
      </c>
      <c r="P21" s="31"/>
      <c r="Q21" s="31"/>
    </row>
    <row r="22" spans="1:35" s="18" customFormat="1" ht="15.9" customHeight="1" x14ac:dyDescent="0.25">
      <c r="A22" s="17"/>
      <c r="P22" s="31"/>
      <c r="Q22" s="31"/>
    </row>
    <row r="23" spans="1:35" s="22" customFormat="1" ht="15.9" customHeight="1" x14ac:dyDescent="0.25">
      <c r="B23" s="23"/>
      <c r="C23" s="27">
        <f>DATE($J$9,MONTH(1&amp;$E$9),1)</f>
        <v>43160</v>
      </c>
      <c r="D23" s="27">
        <f>C23+1</f>
        <v>43161</v>
      </c>
      <c r="E23" s="27">
        <f t="shared" ref="E23:AD23" si="1">D23+1</f>
        <v>43162</v>
      </c>
      <c r="F23" s="27">
        <f t="shared" si="1"/>
        <v>43163</v>
      </c>
      <c r="G23" s="27">
        <f t="shared" si="1"/>
        <v>43164</v>
      </c>
      <c r="H23" s="27">
        <f t="shared" si="1"/>
        <v>43165</v>
      </c>
      <c r="I23" s="27">
        <f t="shared" si="1"/>
        <v>43166</v>
      </c>
      <c r="J23" s="27">
        <f t="shared" si="1"/>
        <v>43167</v>
      </c>
      <c r="K23" s="27">
        <f t="shared" si="1"/>
        <v>43168</v>
      </c>
      <c r="L23" s="27">
        <f t="shared" si="1"/>
        <v>43169</v>
      </c>
      <c r="M23" s="27">
        <f t="shared" si="1"/>
        <v>43170</v>
      </c>
      <c r="N23" s="27">
        <f t="shared" si="1"/>
        <v>43171</v>
      </c>
      <c r="O23" s="27">
        <f t="shared" si="1"/>
        <v>43172</v>
      </c>
      <c r="P23" s="29">
        <f t="shared" si="1"/>
        <v>43173</v>
      </c>
      <c r="Q23" s="29">
        <f t="shared" si="1"/>
        <v>43174</v>
      </c>
      <c r="R23" s="27">
        <f t="shared" si="1"/>
        <v>43175</v>
      </c>
      <c r="S23" s="27">
        <f t="shared" si="1"/>
        <v>43176</v>
      </c>
      <c r="T23" s="27">
        <f t="shared" si="1"/>
        <v>43177</v>
      </c>
      <c r="U23" s="27">
        <f t="shared" si="1"/>
        <v>43178</v>
      </c>
      <c r="V23" s="27">
        <f t="shared" si="1"/>
        <v>43179</v>
      </c>
      <c r="W23" s="27">
        <f t="shared" si="1"/>
        <v>43180</v>
      </c>
      <c r="X23" s="27">
        <f t="shared" si="1"/>
        <v>43181</v>
      </c>
      <c r="Y23" s="27">
        <f t="shared" si="1"/>
        <v>43182</v>
      </c>
      <c r="Z23" s="27">
        <f t="shared" si="1"/>
        <v>43183</v>
      </c>
      <c r="AA23" s="27">
        <f t="shared" si="1"/>
        <v>43184</v>
      </c>
      <c r="AB23" s="27">
        <f t="shared" si="1"/>
        <v>43185</v>
      </c>
      <c r="AC23" s="27">
        <f t="shared" si="1"/>
        <v>43186</v>
      </c>
      <c r="AD23" s="27">
        <f t="shared" si="1"/>
        <v>43187</v>
      </c>
      <c r="AE23" s="27">
        <f>IF(OR(MONTH(1&amp;$E$9)=1,MONTH(DATE(YEAR($C$23),2,29))=2,MONTH(1&amp;$E$9)=3,MONTH(1&amp;$E$9)=4,MONTH(1&amp;$E$9)=5,MONTH(1&amp;$E$9)=6,MONTH(1&amp;$E$9)=7,MONTH(1&amp;$E$9)=8,MONTH(1&amp;$E$9)=9,MONTH(1&amp;$E$9)=10,MONTH(1&amp;$E$9)=11,MONTH(1&amp;$E$9)=12),AD23+1,"")</f>
        <v>43188</v>
      </c>
      <c r="AF23" s="27">
        <f>IF(MONTH(1&amp;$E$9)=2,"",AE23+1)</f>
        <v>43189</v>
      </c>
      <c r="AG23" s="27">
        <f>IF(OR(MONTH(1&amp;$E$9)=2,MONTH(1&amp;$E$9)=4,MONTH(1&amp;$E$9)=6,MONTH(1&amp;$E$9)=9,MONTH(1&amp;$E$9)=11),"",AF23+1)</f>
        <v>43190</v>
      </c>
      <c r="AI23" s="17" t="s">
        <v>1</v>
      </c>
    </row>
    <row r="24" spans="1:35" s="20" customFormat="1" ht="15.9" customHeight="1" x14ac:dyDescent="0.25">
      <c r="A24" s="26"/>
      <c r="B24" s="24" t="s">
        <v>16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30"/>
      <c r="Q24" s="30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I24" s="28">
        <f>SUM(C24:AG24)</f>
        <v>0</v>
      </c>
    </row>
    <row r="25" spans="1:35" s="18" customFormat="1" ht="15.9" customHeight="1" x14ac:dyDescent="0.25">
      <c r="A25" s="54" t="s">
        <v>4</v>
      </c>
      <c r="B25" s="24" t="s">
        <v>17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30"/>
      <c r="Q25" s="30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I25" s="28">
        <f t="shared" ref="AI25:AI26" si="2">SUM(C25:AG25)</f>
        <v>0</v>
      </c>
    </row>
    <row r="26" spans="1:35" s="18" customFormat="1" ht="15.9" customHeight="1" x14ac:dyDescent="0.25">
      <c r="A26" s="54"/>
      <c r="B26" s="24" t="s">
        <v>18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30"/>
      <c r="Q26" s="30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I26" s="28">
        <f t="shared" si="2"/>
        <v>0</v>
      </c>
    </row>
    <row r="27" spans="1:35" s="18" customFormat="1" ht="15.9" customHeight="1" x14ac:dyDescent="0.25">
      <c r="C27" s="19"/>
      <c r="D27" s="19"/>
      <c r="E27" s="19"/>
      <c r="F27" s="19"/>
      <c r="G27" s="19"/>
      <c r="H27" s="19"/>
      <c r="I27" s="19"/>
      <c r="AI27" s="19"/>
    </row>
    <row r="28" spans="1:35" s="18" customFormat="1" ht="15.9" customHeight="1" x14ac:dyDescent="0.25">
      <c r="B28" s="18" t="s">
        <v>11</v>
      </c>
      <c r="AI28" s="19"/>
    </row>
    <row r="29" spans="1:35" s="18" customFormat="1" ht="15.9" customHeight="1" x14ac:dyDescent="0.25">
      <c r="C29" s="19"/>
      <c r="D29" s="19"/>
      <c r="E29" s="19"/>
      <c r="F29" s="19"/>
      <c r="G29" s="19"/>
      <c r="H29" s="19"/>
      <c r="I29" s="19"/>
      <c r="AI29" s="19"/>
    </row>
    <row r="30" spans="1:35" s="18" customFormat="1" ht="15.9" customHeight="1" x14ac:dyDescent="0.25">
      <c r="A30" s="18" t="s">
        <v>3</v>
      </c>
      <c r="C30" s="19"/>
      <c r="D30" s="19"/>
      <c r="E30" s="19"/>
      <c r="F30" s="19"/>
      <c r="G30" s="19"/>
      <c r="H30" s="19"/>
      <c r="I30" s="19"/>
    </row>
    <row r="31" spans="1:35" s="18" customFormat="1" ht="15.9" customHeight="1" x14ac:dyDescent="0.25">
      <c r="A31" s="5"/>
      <c r="C31" s="19"/>
      <c r="D31" s="19"/>
      <c r="E31" s="19"/>
      <c r="F31" s="19"/>
      <c r="G31" s="19"/>
      <c r="H31" s="19"/>
      <c r="I31" s="19"/>
    </row>
    <row r="32" spans="1:35" ht="15.6" customHeight="1" x14ac:dyDescent="0.25">
      <c r="A32" s="5"/>
      <c r="B32" s="5"/>
    </row>
    <row r="33" spans="1:33" ht="15.6" customHeight="1" x14ac:dyDescent="0.25">
      <c r="A33" s="5"/>
      <c r="B33" s="5"/>
    </row>
    <row r="34" spans="1:33" ht="15.9" customHeight="1" x14ac:dyDescent="0.25">
      <c r="A34" s="5"/>
      <c r="B34" s="5"/>
    </row>
    <row r="35" spans="1:33" ht="15.9" customHeight="1" x14ac:dyDescent="0.25">
      <c r="A35" s="5"/>
      <c r="B35" s="5"/>
    </row>
    <row r="36" spans="1:33" ht="15.9" customHeight="1" x14ac:dyDescent="0.2">
      <c r="H36" s="6"/>
      <c r="I36" s="7"/>
      <c r="J36" s="7"/>
      <c r="K36" s="7"/>
      <c r="L36" s="7"/>
      <c r="M36" s="8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3" ht="41.25" customHeight="1" x14ac:dyDescent="0.25">
      <c r="B37" s="34" t="s">
        <v>8</v>
      </c>
      <c r="C37" s="34"/>
      <c r="D37" s="34"/>
      <c r="E37" s="34"/>
      <c r="F37" s="34"/>
      <c r="G37" s="35"/>
      <c r="H37" s="9"/>
      <c r="I37" s="2"/>
      <c r="J37" s="2"/>
      <c r="K37" s="2"/>
      <c r="L37" s="2"/>
      <c r="M37" s="10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3" ht="15.9" customHeight="1" x14ac:dyDescent="0.25">
      <c r="D38" s="5"/>
      <c r="H38" s="9"/>
      <c r="I38" s="2"/>
      <c r="J38" s="2"/>
      <c r="K38" s="2"/>
      <c r="L38" s="2"/>
      <c r="M38" s="10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3" ht="15.9" customHeight="1" x14ac:dyDescent="0.2">
      <c r="H39" s="11"/>
      <c r="I39" s="12"/>
      <c r="J39" s="12"/>
      <c r="K39" s="12"/>
      <c r="L39" s="12"/>
      <c r="M39" s="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3" ht="15.9" customHeight="1" x14ac:dyDescent="0.2">
      <c r="AD40" s="2"/>
      <c r="AE40" s="2"/>
      <c r="AF40" s="2"/>
      <c r="AG40" s="2"/>
    </row>
    <row r="41" spans="1:33" ht="15.9" customHeight="1" x14ac:dyDescent="0.25">
      <c r="A41" s="5" t="s">
        <v>12</v>
      </c>
    </row>
    <row r="42" spans="1:33" ht="15.9" customHeight="1" x14ac:dyDescent="0.25">
      <c r="A42" s="5"/>
    </row>
    <row r="46" spans="1:33" ht="15.9" customHeight="1" x14ac:dyDescent="0.25">
      <c r="A46" s="5"/>
    </row>
    <row r="47" spans="1:33" ht="15.9" customHeight="1" x14ac:dyDescent="0.25">
      <c r="A47" s="5"/>
    </row>
  </sheetData>
  <mergeCells count="14">
    <mergeCell ref="A25:A26"/>
    <mergeCell ref="B1:AI1"/>
    <mergeCell ref="B9:D9"/>
    <mergeCell ref="B10:D10"/>
    <mergeCell ref="B11:D11"/>
    <mergeCell ref="E10:O10"/>
    <mergeCell ref="E9:I9"/>
    <mergeCell ref="J9:O9"/>
    <mergeCell ref="B37:G37"/>
    <mergeCell ref="W10:AG11"/>
    <mergeCell ref="W9:AG9"/>
    <mergeCell ref="B12:D12"/>
    <mergeCell ref="E11:O11"/>
    <mergeCell ref="E12:O12"/>
  </mergeCells>
  <phoneticPr fontId="0" type="noConversion"/>
  <conditionalFormatting sqref="C17:AG18">
    <cfRule type="expression" dxfId="23" priority="23" stopIfTrue="1">
      <formula>WEEKDAY(C$17,2)=7</formula>
    </cfRule>
    <cfRule type="expression" dxfId="22" priority="24" stopIfTrue="1">
      <formula>WEEKDAY(C$17,2)=6</formula>
    </cfRule>
  </conditionalFormatting>
  <conditionalFormatting sqref="P17:P18 D23:I26 K23:AG26">
    <cfRule type="expression" dxfId="21" priority="29" stopIfTrue="1">
      <formula>WEEKDAY(D$17,2)=6</formula>
    </cfRule>
    <cfRule type="expression" dxfId="20" priority="30" stopIfTrue="1">
      <formula>WEEKDAY(D$23,2)=7</formula>
    </cfRule>
  </conditionalFormatting>
  <conditionalFormatting sqref="AE23:AF23">
    <cfRule type="expression" dxfId="19" priority="19" stopIfTrue="1">
      <formula>WEEKDAY(AE$17,2)=7</formula>
    </cfRule>
    <cfRule type="expression" dxfId="18" priority="20" stopIfTrue="1">
      <formula>WEEKDAY(AE$17,2)=6</formula>
    </cfRule>
  </conditionalFormatting>
  <conditionalFormatting sqref="AG23">
    <cfRule type="expression" dxfId="17" priority="17" stopIfTrue="1">
      <formula>WEEKDAY(AG$17,2)=7</formula>
    </cfRule>
    <cfRule type="expression" dxfId="16" priority="18" stopIfTrue="1">
      <formula>WEEKDAY(AG$17,2)=6</formula>
    </cfRule>
  </conditionalFormatting>
  <conditionalFormatting sqref="AG23">
    <cfRule type="expression" dxfId="15" priority="15" stopIfTrue="1">
      <formula>WEEKDAY(AG$17,2)=7</formula>
    </cfRule>
    <cfRule type="expression" dxfId="14" priority="16" stopIfTrue="1">
      <formula>WEEKDAY(AG$17,2)=6</formula>
    </cfRule>
  </conditionalFormatting>
  <conditionalFormatting sqref="AD23">
    <cfRule type="expression" dxfId="13" priority="13" stopIfTrue="1">
      <formula>WEEKDAY(AD$17,2)=7</formula>
    </cfRule>
    <cfRule type="expression" dxfId="12" priority="14" stopIfTrue="1">
      <formula>WEEKDAY(AD$17,2)=6</formula>
    </cfRule>
  </conditionalFormatting>
  <conditionalFormatting sqref="AE23">
    <cfRule type="expression" dxfId="11" priority="11" stopIfTrue="1">
      <formula>WEEKDAY(AE$17,2)=7</formula>
    </cfRule>
    <cfRule type="expression" dxfId="10" priority="12" stopIfTrue="1">
      <formula>WEEKDAY(AE$17,2)=6</formula>
    </cfRule>
  </conditionalFormatting>
  <conditionalFormatting sqref="AE23">
    <cfRule type="expression" dxfId="9" priority="9" stopIfTrue="1">
      <formula>WEEKDAY(AE$17,2)=7</formula>
    </cfRule>
    <cfRule type="expression" dxfId="8" priority="10" stopIfTrue="1">
      <formula>WEEKDAY(AE$17,2)=6</formula>
    </cfRule>
  </conditionalFormatting>
  <conditionalFormatting sqref="AF23:AG23">
    <cfRule type="expression" dxfId="7" priority="7" stopIfTrue="1">
      <formula>WEEKDAY(AF$17,2)=7</formula>
    </cfRule>
    <cfRule type="expression" dxfId="6" priority="8" stopIfTrue="1">
      <formula>WEEKDAY(AF$17,2)=6</formula>
    </cfRule>
  </conditionalFormatting>
  <conditionalFormatting sqref="AF23:AG23">
    <cfRule type="expression" dxfId="5" priority="5" stopIfTrue="1">
      <formula>WEEKDAY(AF$17,2)=7</formula>
    </cfRule>
    <cfRule type="expression" dxfId="4" priority="6" stopIfTrue="1">
      <formula>WEEKDAY(AF$17,2)=6</formula>
    </cfRule>
  </conditionalFormatting>
  <conditionalFormatting sqref="J23:J26">
    <cfRule type="expression" dxfId="3" priority="1" stopIfTrue="1">
      <formula>WEEKDAY(J$17,2)=6</formula>
    </cfRule>
    <cfRule type="expression" dxfId="2" priority="2" stopIfTrue="1">
      <formula>WEEKDAY(J$23,2)=7</formula>
    </cfRule>
  </conditionalFormatting>
  <conditionalFormatting sqref="C23:C26">
    <cfRule type="expression" dxfId="1" priority="3" stopIfTrue="1">
      <formula>WEEKDAY(C$17,2)=6</formula>
    </cfRule>
    <cfRule type="expression" dxfId="0" priority="4" stopIfTrue="1">
      <formula>WEEKDAY(C$23,2)=7</formula>
    </cfRule>
  </conditionalFormatting>
  <pageMargins left="0" right="0" top="0.59055118110236227" bottom="0.59055118110236227" header="0.51181102362204722" footer="0.51181102362204722"/>
  <pageSetup paperSize="9" scale="57" orientation="landscape" horizontalDpi="4294967293" verticalDpi="4294967293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350520</xdr:colOff>
                <xdr:row>6</xdr:row>
                <xdr:rowOff>22860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3.2" x14ac:dyDescent="0.25"/>
  <sheetData/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BNP PARIBAS</dc:creator>
  <cp:lastModifiedBy>estienne de la seigliere</cp:lastModifiedBy>
  <cp:lastPrinted>2018-03-07T16:03:55Z</cp:lastPrinted>
  <dcterms:created xsi:type="dcterms:W3CDTF">2004-01-27T16:08:34Z</dcterms:created>
  <dcterms:modified xsi:type="dcterms:W3CDTF">2018-05-04T10:01:45Z</dcterms:modified>
</cp:coreProperties>
</file>